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knusv100009\鹿屋\文書庫\01040300高齢福祉課\04．給付管理係\06. 事業所指定・更新・廃止・変更\06_各種様式\01　指定・変更・休止・廃止届\R6.4～\01_指定地域密着型サービス事業所等\04_勤務表\"/>
    </mc:Choice>
  </mc:AlternateContent>
  <xr:revisionPtr revIDLastSave="0" documentId="13_ncr:1_{03E2500D-A643-46C2-AB11-6D1D771860C0}" xr6:coauthVersionLast="36" xr6:coauthVersionMax="47" xr10:uidLastSave="{00000000-0000-0000-0000-000000000000}"/>
  <bookViews>
    <workbookView xWindow="0" yWindow="0" windowWidth="30720" windowHeight="9648"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<sst xmlns="http://schemas.openxmlformats.org/spreadsheetml/2006/main" count="390" uniqueCount="148">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</sst>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55" zoomScaleNormal="55" zoomScaleSheetLayoutView="55" workbookViewId="0">
      <selection activeCell="AM1" sqref="AM1:BA1"/>
    </sheetView>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111</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 customHeight="1" x14ac:dyDescent="0.45">
      <c r="A14" s="71"/>
      <c r="B14" s="85">
        <v>1</v>
      </c>
      <c r="C14" s="218" t="s">
        <v>2</v>
      </c>
      <c r="D14" s="219"/>
      <c r="E14" s="220" t="s">
        <v>66</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40</v>
      </c>
      <c r="AX14" s="231"/>
      <c r="AY14" s="198"/>
      <c r="AZ14" s="199"/>
      <c r="BA14" s="199"/>
      <c r="BB14" s="199"/>
      <c r="BC14" s="199"/>
      <c r="BD14" s="200"/>
    </row>
    <row r="15" spans="1:57" ht="39.9" customHeight="1" x14ac:dyDescent="0.45">
      <c r="A15" s="71"/>
      <c r="B15" s="86">
        <f t="shared" ref="B15:B31"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 customHeight="1" x14ac:dyDescent="0.45">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 customHeight="1" x14ac:dyDescent="0.45">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 customHeight="1" x14ac:dyDescent="0.45">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20</v>
      </c>
      <c r="AX18" s="214"/>
      <c r="AY18" s="215"/>
      <c r="AZ18" s="216"/>
      <c r="BA18" s="216"/>
      <c r="BB18" s="216"/>
      <c r="BC18" s="216"/>
      <c r="BD18" s="217"/>
    </row>
    <row r="19" spans="1:56" ht="39.9" customHeight="1" x14ac:dyDescent="0.45">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 customHeight="1" x14ac:dyDescent="0.45">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 customHeight="1" x14ac:dyDescent="0.45">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 customHeight="1" x14ac:dyDescent="0.45">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 customHeight="1" x14ac:dyDescent="0.45">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 customHeight="1" x14ac:dyDescent="0.45">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 customHeight="1" x14ac:dyDescent="0.45">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 customHeight="1" x14ac:dyDescent="0.45">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 customHeight="1" x14ac:dyDescent="0.45">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 customHeight="1" x14ac:dyDescent="0.45">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 customHeight="1" x14ac:dyDescent="0.45">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 customHeight="1" x14ac:dyDescent="0.45">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 customHeight="1" thickBot="1" x14ac:dyDescent="0.5">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252" t="s">
        <v>3</v>
      </c>
      <c r="D36" s="253"/>
      <c r="E36" s="255">
        <f>SUMIFS($AU$14:$AV$31,$C$14:$D$31,"介護支援専門員",$E$14:$F$31,"A")</f>
        <v>480</v>
      </c>
      <c r="F36" s="256"/>
      <c r="G36" s="257">
        <f>SUMIFS($AW$14:$AX$31,$C$14:$D$31,"介護支援専門員",$E$14:$F$31,"A")</f>
        <v>120</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252" t="s">
        <v>5</v>
      </c>
      <c r="D38" s="253"/>
      <c r="E38" s="255">
        <f>SUMIFS($AU$14:$AV$31,$C$14:$D$31,"介護支援専門員",$E$14:$F$31,"C")</f>
        <v>80</v>
      </c>
      <c r="F38" s="256"/>
      <c r="G38" s="257">
        <f>SUMIFS($AW$14:$AX$31,$C$14:$D$31,"介護支援専門員",$E$14:$F$31,"C")</f>
        <v>20</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252" t="s">
        <v>27</v>
      </c>
      <c r="D40" s="253"/>
      <c r="E40" s="255">
        <f>SUM(E36:F39)</f>
        <v>560</v>
      </c>
      <c r="F40" s="256"/>
      <c r="G40" s="257">
        <f>SUM(G36:H39)</f>
        <v>140</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5">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5">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70" zoomScaleNormal="55" zoomScaleSheetLayoutView="70" workbookViewId="0">
      <selection activeCell="AM1" sqref="AM1:BA1"/>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111</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0"/>
      <c r="AV11" s="171"/>
      <c r="AW11" s="170"/>
      <c r="AX11" s="171"/>
      <c r="AY11" s="176"/>
      <c r="AZ11" s="176"/>
      <c r="BA11" s="176"/>
      <c r="BB11" s="176"/>
      <c r="BC11" s="176"/>
      <c r="BD11" s="176"/>
    </row>
    <row r="12" spans="1:57" ht="20.25" hidden="1" customHeight="1" thickBot="1" x14ac:dyDescent="0.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172"/>
      <c r="AV12" s="173"/>
      <c r="AW12" s="172"/>
      <c r="AX12" s="173"/>
      <c r="AY12" s="177"/>
      <c r="AZ12" s="177"/>
      <c r="BA12" s="177"/>
      <c r="BB12" s="177"/>
      <c r="BC12" s="177"/>
      <c r="BD12" s="177"/>
    </row>
    <row r="13" spans="1:57" ht="20.25" customHeight="1" thickBot="1" x14ac:dyDescent="0.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4"/>
      <c r="AV13" s="175"/>
      <c r="AW13" s="174"/>
      <c r="AX13" s="175"/>
      <c r="AY13" s="177"/>
      <c r="AZ13" s="177"/>
      <c r="BA13" s="177"/>
      <c r="BB13" s="177"/>
      <c r="BC13" s="177"/>
      <c r="BD13" s="177"/>
    </row>
    <row r="14" spans="1:57" ht="39.9" customHeight="1" x14ac:dyDescent="0.45">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1" si="22">IF($AZ$3="４週",AU14/4,IF($AZ$3="暦月",AU14/($AZ$7/7),""))</f>
        <v>0</v>
      </c>
      <c r="AX14" s="231"/>
      <c r="AY14" s="198"/>
      <c r="AZ14" s="199"/>
      <c r="BA14" s="199"/>
      <c r="BB14" s="199"/>
      <c r="BC14" s="199"/>
      <c r="BD14" s="200"/>
    </row>
    <row r="15" spans="1:57" ht="39.9" customHeight="1" x14ac:dyDescent="0.45">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 customHeight="1" x14ac:dyDescent="0.45">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 customHeight="1" x14ac:dyDescent="0.45">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 customHeight="1" x14ac:dyDescent="0.45">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f t="shared" si="22"/>
        <v>0</v>
      </c>
      <c r="AX18" s="214"/>
      <c r="AY18" s="215"/>
      <c r="AZ18" s="216"/>
      <c r="BA18" s="216"/>
      <c r="BB18" s="216"/>
      <c r="BC18" s="216"/>
      <c r="BD18" s="217"/>
    </row>
    <row r="19" spans="1:56" ht="39.9" customHeight="1" x14ac:dyDescent="0.45">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 customHeight="1" x14ac:dyDescent="0.45">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 customHeight="1" x14ac:dyDescent="0.45">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 customHeight="1" x14ac:dyDescent="0.45">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 customHeight="1" x14ac:dyDescent="0.45">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 customHeight="1" x14ac:dyDescent="0.45">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 customHeight="1" x14ac:dyDescent="0.45">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 customHeight="1" x14ac:dyDescent="0.45">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 customHeight="1" x14ac:dyDescent="0.45">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 customHeight="1" x14ac:dyDescent="0.45">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 customHeight="1" x14ac:dyDescent="0.45">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 customHeight="1" x14ac:dyDescent="0.45">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f t="shared" si="22"/>
        <v>0</v>
      </c>
      <c r="AX30" s="214"/>
      <c r="AY30" s="215"/>
      <c r="AZ30" s="216"/>
      <c r="BA30" s="216"/>
      <c r="BB30" s="216"/>
      <c r="BC30" s="216"/>
      <c r="BD30" s="217"/>
    </row>
    <row r="31" spans="1:56" ht="39.9" customHeight="1" thickBot="1" x14ac:dyDescent="0.5">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46"/>
      <c r="AZ31" s="247"/>
      <c r="BA31" s="247"/>
      <c r="BB31" s="247"/>
      <c r="BC31" s="247"/>
      <c r="BD31" s="248"/>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274">
        <f>IF($J$42="週",L40,J40)</f>
        <v>0</v>
      </c>
      <c r="D45" s="275"/>
      <c r="E45" s="275"/>
      <c r="F45" s="276"/>
      <c r="G45" s="145" t="s">
        <v>28</v>
      </c>
      <c r="H45" s="252">
        <f>IF($J$42="週",$AV$5,$AZ$5)</f>
        <v>40</v>
      </c>
      <c r="I45" s="254"/>
      <c r="J45" s="254"/>
      <c r="K45" s="253"/>
      <c r="L45" s="145" t="s">
        <v>29</v>
      </c>
      <c r="M45" s="266">
        <f>ROUNDDOWN(C45/H45,1)</f>
        <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252">
        <f>P40</f>
        <v>0</v>
      </c>
      <c r="D50" s="254"/>
      <c r="E50" s="254"/>
      <c r="F50" s="253"/>
      <c r="G50" s="145" t="s">
        <v>81</v>
      </c>
      <c r="H50" s="266">
        <f>M45</f>
        <v>0</v>
      </c>
      <c r="I50" s="267"/>
      <c r="J50" s="267"/>
      <c r="K50" s="268"/>
      <c r="L50" s="145" t="s">
        <v>29</v>
      </c>
      <c r="M50" s="269">
        <f>ROUNDDOWN(C50+H50,1)</f>
        <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70" zoomScaleNormal="70" zoomScaleSheetLayoutView="75" workbookViewId="0">
      <selection activeCell="AH18" sqref="AH18"/>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111</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(10)1～4週目の勤務時間数合計</v>
      </c>
      <c r="AV9" s="169"/>
      <c r="AW9" s="168" t="s">
        <v>131</v>
      </c>
      <c r="AX9" s="169"/>
      <c r="AY9" s="176" t="s">
        <v>132</v>
      </c>
      <c r="AZ9" s="176"/>
      <c r="BA9" s="176"/>
      <c r="BB9" s="176"/>
      <c r="BC9" s="176"/>
      <c r="BD9" s="176"/>
    </row>
    <row r="10" spans="1:57" ht="20.25" customHeight="1" thickBot="1" x14ac:dyDescent="0.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6"/>
      <c r="AZ13" s="176"/>
      <c r="BA13" s="176"/>
      <c r="BB13" s="176"/>
      <c r="BC13" s="176"/>
      <c r="BD13" s="176"/>
    </row>
    <row r="14" spans="1:57" ht="39.9" customHeight="1" x14ac:dyDescent="0.45">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 customHeight="1" x14ac:dyDescent="0.45">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 customHeight="1" x14ac:dyDescent="0.45">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 customHeight="1" x14ac:dyDescent="0.45">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 customHeight="1" x14ac:dyDescent="0.45">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 customHeight="1" x14ac:dyDescent="0.45">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 customHeight="1" x14ac:dyDescent="0.45">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 customHeight="1" x14ac:dyDescent="0.45">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 customHeight="1" x14ac:dyDescent="0.45">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 customHeight="1" x14ac:dyDescent="0.45">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 customHeight="1" x14ac:dyDescent="0.45">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 customHeight="1" x14ac:dyDescent="0.45">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 customHeight="1" x14ac:dyDescent="0.45">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 customHeight="1" x14ac:dyDescent="0.45">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 customHeight="1" x14ac:dyDescent="0.45">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 customHeight="1" x14ac:dyDescent="0.45">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 customHeight="1" x14ac:dyDescent="0.45">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 customHeight="1" x14ac:dyDescent="0.45">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 customHeight="1" x14ac:dyDescent="0.45">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 customHeight="1" x14ac:dyDescent="0.45">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 customHeight="1" x14ac:dyDescent="0.45">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 customHeight="1" x14ac:dyDescent="0.45">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 customHeight="1" x14ac:dyDescent="0.45">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 customHeight="1" x14ac:dyDescent="0.45">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 customHeight="1" x14ac:dyDescent="0.45">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 customHeight="1" x14ac:dyDescent="0.45">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 customHeight="1" x14ac:dyDescent="0.45">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 customHeight="1" x14ac:dyDescent="0.45">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 customHeight="1" x14ac:dyDescent="0.45">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 customHeight="1" x14ac:dyDescent="0.45">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 customHeight="1" x14ac:dyDescent="0.45">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 customHeight="1" x14ac:dyDescent="0.45">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 customHeight="1" x14ac:dyDescent="0.45">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 customHeight="1" x14ac:dyDescent="0.45">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 customHeight="1" x14ac:dyDescent="0.45">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 customHeight="1" x14ac:dyDescent="0.45">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 customHeight="1" x14ac:dyDescent="0.45">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 customHeight="1" x14ac:dyDescent="0.45">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 customHeight="1" x14ac:dyDescent="0.45">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 customHeight="1" x14ac:dyDescent="0.45">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 customHeight="1" x14ac:dyDescent="0.45">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 customHeight="1" x14ac:dyDescent="0.45">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 customHeight="1" x14ac:dyDescent="0.45">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 customHeight="1" x14ac:dyDescent="0.45">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 customHeight="1" x14ac:dyDescent="0.45">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 customHeight="1" x14ac:dyDescent="0.45">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 customHeight="1" x14ac:dyDescent="0.45">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 customHeight="1" x14ac:dyDescent="0.45">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 customHeight="1" x14ac:dyDescent="0.45">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 customHeight="1" x14ac:dyDescent="0.45">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 customHeight="1" x14ac:dyDescent="0.45">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 customHeight="1" x14ac:dyDescent="0.45">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 customHeight="1" x14ac:dyDescent="0.45">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 customHeight="1" x14ac:dyDescent="0.45">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 customHeight="1" x14ac:dyDescent="0.45">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 customHeight="1" x14ac:dyDescent="0.45">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 customHeight="1" x14ac:dyDescent="0.45">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 customHeight="1" x14ac:dyDescent="0.45">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 customHeight="1" x14ac:dyDescent="0.45">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 customHeight="1" x14ac:dyDescent="0.45">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 customHeight="1" x14ac:dyDescent="0.45">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 customHeight="1" x14ac:dyDescent="0.45">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 customHeight="1" x14ac:dyDescent="0.45">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 customHeight="1" x14ac:dyDescent="0.45">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 customHeight="1" x14ac:dyDescent="0.45">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 customHeight="1" x14ac:dyDescent="0.45">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 customHeight="1" x14ac:dyDescent="0.45">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 customHeight="1" x14ac:dyDescent="0.45">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 customHeight="1" x14ac:dyDescent="0.45">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 customHeight="1" x14ac:dyDescent="0.45">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 customHeight="1" x14ac:dyDescent="0.45">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 customHeight="1" x14ac:dyDescent="0.45">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 customHeight="1" x14ac:dyDescent="0.45">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 customHeight="1" x14ac:dyDescent="0.45">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 customHeight="1" x14ac:dyDescent="0.45">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 customHeight="1" x14ac:dyDescent="0.45">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 customHeight="1" x14ac:dyDescent="0.45">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 customHeight="1" x14ac:dyDescent="0.45">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 customHeight="1" x14ac:dyDescent="0.45">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 customHeight="1" x14ac:dyDescent="0.45">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 customHeight="1" x14ac:dyDescent="0.45">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 customHeight="1" x14ac:dyDescent="0.45">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 customHeight="1" x14ac:dyDescent="0.45">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 customHeight="1" x14ac:dyDescent="0.45">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 customHeight="1" x14ac:dyDescent="0.45">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 customHeight="1" x14ac:dyDescent="0.45">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 customHeight="1" x14ac:dyDescent="0.45">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 customHeight="1" x14ac:dyDescent="0.45">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 customHeight="1" x14ac:dyDescent="0.45">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 customHeight="1" x14ac:dyDescent="0.45">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 customHeight="1" x14ac:dyDescent="0.45">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 customHeight="1" x14ac:dyDescent="0.45">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 customHeight="1" x14ac:dyDescent="0.45">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 customHeight="1" x14ac:dyDescent="0.45">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 customHeight="1" x14ac:dyDescent="0.45">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 customHeight="1" x14ac:dyDescent="0.45">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 customHeight="1" x14ac:dyDescent="0.45">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 customHeight="1" x14ac:dyDescent="0.45">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 customHeight="1" x14ac:dyDescent="0.45">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 customHeight="1" thickBot="1" x14ac:dyDescent="0.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x14ac:dyDescent="0.45">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5">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topLeftCell="A16" workbookViewId="0"/>
  </sheetViews>
  <sheetFormatPr defaultColWidth="9" defaultRowHeight="18" x14ac:dyDescent="0.45"/>
  <cols>
    <col min="1" max="2" width="9" style="10"/>
    <col min="3" max="3" width="44.19921875" style="10" customWidth="1"/>
    <col min="4" max="16384" width="9" style="10"/>
  </cols>
  <sheetData>
    <row r="1" spans="1:10" x14ac:dyDescent="0.45">
      <c r="A1" s="10" t="s">
        <v>55</v>
      </c>
    </row>
    <row r="2" spans="1:10" s="11" customFormat="1" ht="20.25" customHeight="1" x14ac:dyDescent="0.45">
      <c r="A2" s="12" t="s">
        <v>120</v>
      </c>
      <c r="B2" s="12"/>
      <c r="C2" s="13"/>
    </row>
    <row r="3" spans="1:10" s="11" customFormat="1" ht="20.25" customHeight="1" x14ac:dyDescent="0.45">
      <c r="A3" s="13"/>
      <c r="B3" s="13"/>
      <c r="C3" s="13"/>
    </row>
    <row r="4" spans="1:10" s="11" customFormat="1" ht="20.25" customHeight="1" x14ac:dyDescent="0.45">
      <c r="A4" s="27"/>
      <c r="B4" s="13" t="s">
        <v>85</v>
      </c>
      <c r="C4" s="13"/>
      <c r="E4" s="277" t="s">
        <v>87</v>
      </c>
      <c r="F4" s="277"/>
      <c r="G4" s="277"/>
      <c r="H4" s="277"/>
      <c r="I4" s="277"/>
      <c r="J4" s="277"/>
    </row>
    <row r="5" spans="1:10" s="11" customFormat="1" ht="20.25" customHeight="1" x14ac:dyDescent="0.45">
      <c r="A5" s="28"/>
      <c r="B5" s="13" t="s">
        <v>86</v>
      </c>
      <c r="C5" s="13"/>
      <c r="E5" s="277"/>
      <c r="F5" s="277"/>
      <c r="G5" s="277"/>
      <c r="H5" s="277"/>
      <c r="I5" s="277"/>
      <c r="J5" s="277"/>
    </row>
    <row r="6" spans="1:10" s="11" customFormat="1" ht="20.25" customHeight="1" x14ac:dyDescent="0.45">
      <c r="A6" s="26" t="s">
        <v>83</v>
      </c>
      <c r="B6" s="13"/>
      <c r="C6" s="13"/>
    </row>
    <row r="7" spans="1:10" s="11" customFormat="1" ht="20.25" customHeight="1" x14ac:dyDescent="0.45">
      <c r="A7" s="26"/>
      <c r="B7" s="13"/>
      <c r="C7" s="13"/>
    </row>
    <row r="8" spans="1:10" s="11" customFormat="1" ht="20.25" customHeight="1" x14ac:dyDescent="0.45">
      <c r="A8" s="13" t="s">
        <v>58</v>
      </c>
      <c r="B8" s="13"/>
      <c r="C8" s="13"/>
    </row>
    <row r="9" spans="1:10" s="11" customFormat="1" ht="20.25" customHeight="1" x14ac:dyDescent="0.45">
      <c r="A9" s="26"/>
      <c r="B9" s="13"/>
      <c r="C9" s="13"/>
    </row>
    <row r="10" spans="1:10" s="11" customFormat="1" ht="20.25" customHeight="1" x14ac:dyDescent="0.45">
      <c r="A10" s="13" t="s">
        <v>95</v>
      </c>
      <c r="B10" s="13"/>
      <c r="C10" s="13"/>
    </row>
    <row r="11" spans="1:10" s="11" customFormat="1" ht="20.25" customHeight="1" x14ac:dyDescent="0.45">
      <c r="A11" s="13"/>
      <c r="B11" s="13"/>
      <c r="C11" s="13"/>
    </row>
    <row r="12" spans="1:10" s="11" customFormat="1" ht="20.25" customHeight="1" x14ac:dyDescent="0.45">
      <c r="A12" s="152" t="s">
        <v>123</v>
      </c>
      <c r="B12" s="13"/>
      <c r="C12" s="13"/>
    </row>
    <row r="13" spans="1:10" s="11" customFormat="1" ht="20.25" customHeight="1" x14ac:dyDescent="0.45">
      <c r="A13" s="13"/>
      <c r="B13" s="13"/>
      <c r="C13" s="13"/>
    </row>
    <row r="14" spans="1:10" s="11" customFormat="1" ht="20.25" customHeight="1" x14ac:dyDescent="0.45">
      <c r="A14" s="13" t="s">
        <v>57</v>
      </c>
      <c r="B14" s="13"/>
      <c r="C14" s="13"/>
    </row>
    <row r="15" spans="1:10" s="11" customFormat="1" ht="20.25" customHeight="1" x14ac:dyDescent="0.45">
      <c r="A15" s="13"/>
      <c r="B15" s="13"/>
      <c r="C15" s="13"/>
    </row>
    <row r="16" spans="1:10" s="11" customFormat="1" ht="20.25" customHeight="1" x14ac:dyDescent="0.45">
      <c r="A16" s="153" t="s">
        <v>134</v>
      </c>
      <c r="B16" s="153"/>
      <c r="C16" s="153"/>
    </row>
    <row r="17" spans="1:3" s="11" customFormat="1" ht="20.25" customHeight="1" x14ac:dyDescent="0.45">
      <c r="A17" s="153"/>
      <c r="B17" s="153"/>
      <c r="C17" s="153"/>
    </row>
    <row r="18" spans="1:3" s="11" customFormat="1" ht="20.25" customHeight="1" x14ac:dyDescent="0.45">
      <c r="A18" s="152" t="s">
        <v>135</v>
      </c>
      <c r="B18" s="13"/>
      <c r="C18" s="13"/>
    </row>
    <row r="19" spans="1:3" s="11" customFormat="1" ht="20.25" customHeight="1" x14ac:dyDescent="0.45">
      <c r="A19" s="13" t="s">
        <v>48</v>
      </c>
      <c r="B19" s="13"/>
      <c r="C19" s="13"/>
    </row>
    <row r="20" spans="1:3" s="11" customFormat="1" ht="20.25" customHeight="1" x14ac:dyDescent="0.45">
      <c r="A20" s="13"/>
      <c r="B20" s="13"/>
      <c r="C20" s="13"/>
    </row>
    <row r="21" spans="1:3" s="11" customFormat="1" ht="20.25" customHeight="1" x14ac:dyDescent="0.45">
      <c r="A21" s="13"/>
      <c r="B21" s="14" t="s">
        <v>26</v>
      </c>
      <c r="C21" s="14" t="s">
        <v>1</v>
      </c>
    </row>
    <row r="22" spans="1:3" s="11" customFormat="1" ht="20.25" customHeight="1" x14ac:dyDescent="0.45">
      <c r="A22" s="13"/>
      <c r="B22" s="14">
        <v>1</v>
      </c>
      <c r="C22" s="15" t="s">
        <v>2</v>
      </c>
    </row>
    <row r="23" spans="1:3" s="11" customFormat="1" ht="20.25" customHeight="1" x14ac:dyDescent="0.45">
      <c r="A23" s="13"/>
      <c r="B23" s="14">
        <v>2</v>
      </c>
      <c r="C23" s="15" t="s">
        <v>112</v>
      </c>
    </row>
    <row r="24" spans="1:3" s="11" customFormat="1" ht="20.25" customHeight="1" x14ac:dyDescent="0.45">
      <c r="A24" s="13"/>
      <c r="B24" s="14">
        <v>3</v>
      </c>
      <c r="C24" s="15" t="s">
        <v>113</v>
      </c>
    </row>
    <row r="25" spans="1:3" s="11" customFormat="1" ht="20.25" customHeight="1" x14ac:dyDescent="0.45">
      <c r="A25" s="13"/>
      <c r="B25" s="13"/>
      <c r="C25" s="13"/>
    </row>
    <row r="26" spans="1:3" s="11" customFormat="1" ht="20.25" customHeight="1" x14ac:dyDescent="0.45">
      <c r="A26" s="13" t="s">
        <v>136</v>
      </c>
      <c r="B26" s="13"/>
      <c r="C26" s="13"/>
    </row>
    <row r="27" spans="1:3" s="11" customFormat="1" ht="20.25" customHeight="1" x14ac:dyDescent="0.45">
      <c r="A27" s="13" t="s">
        <v>49</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50</v>
      </c>
    </row>
    <row r="31" spans="1:3" s="11" customFormat="1" ht="20.25" customHeight="1" x14ac:dyDescent="0.45">
      <c r="A31" s="13"/>
      <c r="B31" s="14" t="s">
        <v>4</v>
      </c>
      <c r="C31" s="15" t="s">
        <v>51</v>
      </c>
    </row>
    <row r="32" spans="1:3" s="11" customFormat="1" ht="20.25" customHeight="1" x14ac:dyDescent="0.45">
      <c r="A32" s="13"/>
      <c r="B32" s="14" t="s">
        <v>5</v>
      </c>
      <c r="C32" s="15" t="s">
        <v>52</v>
      </c>
    </row>
    <row r="33" spans="1:55" s="11" customFormat="1" ht="20.25" customHeight="1" x14ac:dyDescent="0.45">
      <c r="A33" s="13"/>
      <c r="B33" s="14" t="s">
        <v>6</v>
      </c>
      <c r="C33" s="15" t="s">
        <v>69</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2" t="s">
        <v>137</v>
      </c>
      <c r="B40" s="13"/>
      <c r="C40" s="13"/>
    </row>
    <row r="41" spans="1:55" s="11" customFormat="1" ht="20.25" customHeight="1" x14ac:dyDescent="0.45">
      <c r="A41" s="13" t="s">
        <v>54</v>
      </c>
      <c r="B41" s="13"/>
      <c r="C41" s="13"/>
    </row>
    <row r="42" spans="1:55" s="11" customFormat="1" ht="20.25" customHeight="1" x14ac:dyDescent="0.45">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138</v>
      </c>
      <c r="B44" s="13"/>
    </row>
    <row r="45" spans="1:55" s="11" customFormat="1" ht="20.25" customHeight="1" x14ac:dyDescent="0.45"/>
    <row r="46" spans="1:55" s="11" customFormat="1" ht="20.25" customHeight="1" x14ac:dyDescent="0.45">
      <c r="A46" s="13" t="s">
        <v>139</v>
      </c>
      <c r="B46" s="13"/>
      <c r="C46" s="13"/>
    </row>
    <row r="47" spans="1:55" s="11" customFormat="1" ht="20.25" customHeight="1" x14ac:dyDescent="0.45">
      <c r="A47" s="30" t="s">
        <v>97</v>
      </c>
      <c r="B47" s="13"/>
      <c r="C47" s="13"/>
    </row>
    <row r="48" spans="1:55" s="11" customFormat="1" ht="20.25" customHeight="1" x14ac:dyDescent="0.45"/>
    <row r="49" spans="1:55" s="11" customFormat="1" ht="20.25" customHeight="1" x14ac:dyDescent="0.45">
      <c r="A49" s="13" t="s">
        <v>140</v>
      </c>
      <c r="B49" s="13"/>
      <c r="C49" s="13"/>
    </row>
    <row r="50" spans="1:55" s="11" customFormat="1" ht="20.25" customHeight="1" x14ac:dyDescent="0.45">
      <c r="A50" s="13" t="s">
        <v>98</v>
      </c>
      <c r="B50" s="13"/>
      <c r="C50" s="13"/>
    </row>
    <row r="51" spans="1:55" s="11" customFormat="1" ht="20.25" customHeight="1" x14ac:dyDescent="0.45">
      <c r="A51" s="13"/>
      <c r="B51" s="13"/>
      <c r="C51" s="13"/>
    </row>
    <row r="52" spans="1:55" s="11" customFormat="1" ht="20.25" customHeight="1" x14ac:dyDescent="0.45">
      <c r="A52" s="13" t="s">
        <v>141</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143</v>
      </c>
      <c r="C58" s="25"/>
      <c r="D58" s="16"/>
      <c r="E58" s="16"/>
    </row>
    <row r="59" spans="1:55" s="11" customFormat="1" ht="20.25" customHeight="1" x14ac:dyDescent="0.45">
      <c r="A59" s="84" t="s">
        <v>101</v>
      </c>
      <c r="B59" s="25"/>
      <c r="C59" s="25"/>
      <c r="D59" s="13"/>
      <c r="E59" s="13"/>
    </row>
    <row r="60" spans="1:55" s="11" customFormat="1" ht="20.25" customHeight="1" x14ac:dyDescent="0.45">
      <c r="A60" s="83" t="s">
        <v>102</v>
      </c>
      <c r="B60" s="25"/>
      <c r="C60" s="25"/>
      <c r="D60" s="29"/>
      <c r="E60" s="29"/>
    </row>
    <row r="61" spans="1:55" s="11" customFormat="1" ht="20.25" customHeight="1" x14ac:dyDescent="0.45">
      <c r="A61" s="84" t="s">
        <v>103</v>
      </c>
      <c r="B61" s="25"/>
      <c r="C61" s="25"/>
      <c r="D61" s="29"/>
      <c r="E61" s="29"/>
    </row>
    <row r="62" spans="1:55" s="11" customFormat="1" ht="20.25" customHeight="1" x14ac:dyDescent="0.45">
      <c r="A62" s="83" t="s">
        <v>104</v>
      </c>
      <c r="B62" s="25"/>
      <c r="C62" s="25"/>
      <c r="D62" s="29"/>
      <c r="E62" s="29"/>
    </row>
    <row r="63" spans="1:55" s="11" customFormat="1" ht="20.25" customHeight="1" x14ac:dyDescent="0.45">
      <c r="A63" s="84" t="s">
        <v>144</v>
      </c>
      <c r="B63" s="25"/>
      <c r="C63" s="25"/>
      <c r="D63" s="29"/>
      <c r="E63" s="29"/>
    </row>
    <row r="64" spans="1:55" s="11" customFormat="1" ht="20.25" customHeight="1" x14ac:dyDescent="0.45">
      <c r="A64" s="84" t="s">
        <v>145</v>
      </c>
      <c r="B64" s="25"/>
      <c r="C64" s="25"/>
      <c r="D64" s="29"/>
      <c r="E64" s="29"/>
    </row>
    <row r="65" spans="1:5" s="11" customFormat="1" ht="20.25" customHeight="1" x14ac:dyDescent="0.45">
      <c r="A65" s="84" t="s">
        <v>146</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74</v>
      </c>
    </row>
    <row r="3" spans="2:11" x14ac:dyDescent="0.45">
      <c r="B3" s="114" t="s">
        <v>75</v>
      </c>
      <c r="C3" s="114" t="s">
        <v>76</v>
      </c>
    </row>
    <row r="4" spans="2:11" x14ac:dyDescent="0.45">
      <c r="B4" s="114">
        <v>1</v>
      </c>
      <c r="C4" s="147" t="s">
        <v>110</v>
      </c>
    </row>
    <row r="5" spans="2:11" x14ac:dyDescent="0.45">
      <c r="B5" s="114">
        <v>2</v>
      </c>
      <c r="C5" s="147" t="s">
        <v>111</v>
      </c>
    </row>
    <row r="6" spans="2:11" x14ac:dyDescent="0.45">
      <c r="B6" s="114">
        <v>3</v>
      </c>
      <c r="C6" s="147"/>
    </row>
    <row r="7" spans="2:11" x14ac:dyDescent="0.45">
      <c r="B7" s="114">
        <v>4</v>
      </c>
      <c r="C7" s="147"/>
    </row>
    <row r="8" spans="2:11" x14ac:dyDescent="0.45">
      <c r="B8" s="114">
        <v>5</v>
      </c>
      <c r="C8" s="147"/>
    </row>
    <row r="9" spans="2:11" x14ac:dyDescent="0.45">
      <c r="B9" s="114">
        <v>6</v>
      </c>
      <c r="C9" s="147"/>
    </row>
    <row r="10" spans="2:11" x14ac:dyDescent="0.45">
      <c r="B10" s="114">
        <v>7</v>
      </c>
      <c r="C10" s="147"/>
    </row>
    <row r="11" spans="2:11" x14ac:dyDescent="0.45">
      <c r="B11" s="114">
        <v>8</v>
      </c>
      <c r="C11" s="147"/>
    </row>
    <row r="13" spans="2:11" x14ac:dyDescent="0.45">
      <c r="B13" s="113" t="s">
        <v>73</v>
      </c>
    </row>
    <row r="14" spans="2:11" ht="27" thickBot="1" x14ac:dyDescent="0.5"/>
    <row r="15" spans="2:11" ht="27" thickBot="1" x14ac:dyDescent="0.5">
      <c r="B15" s="148" t="s">
        <v>59</v>
      </c>
      <c r="C15" s="116" t="s">
        <v>2</v>
      </c>
      <c r="D15" s="117" t="s">
        <v>112</v>
      </c>
      <c r="E15" s="118" t="s">
        <v>113</v>
      </c>
      <c r="F15" s="119" t="s">
        <v>31</v>
      </c>
      <c r="G15" s="119" t="s">
        <v>31</v>
      </c>
      <c r="H15" s="119" t="s">
        <v>31</v>
      </c>
      <c r="I15" s="119" t="s">
        <v>92</v>
      </c>
      <c r="J15" s="119" t="s">
        <v>92</v>
      </c>
      <c r="K15" s="120" t="s">
        <v>92</v>
      </c>
    </row>
    <row r="16" spans="2:11" x14ac:dyDescent="0.45">
      <c r="B16" s="278" t="s">
        <v>60</v>
      </c>
      <c r="C16" s="121" t="s">
        <v>114</v>
      </c>
      <c r="D16" s="126" t="s">
        <v>114</v>
      </c>
      <c r="E16" s="126" t="s">
        <v>106</v>
      </c>
      <c r="F16" s="126"/>
      <c r="G16" s="126"/>
      <c r="H16" s="126"/>
      <c r="I16" s="122"/>
      <c r="J16" s="122"/>
      <c r="K16" s="123"/>
    </row>
    <row r="17" spans="2:11" x14ac:dyDescent="0.45">
      <c r="B17" s="278"/>
      <c r="C17" s="124" t="s">
        <v>67</v>
      </c>
      <c r="D17" s="126" t="s">
        <v>112</v>
      </c>
      <c r="E17" s="126" t="s">
        <v>112</v>
      </c>
      <c r="F17" s="126"/>
      <c r="G17" s="126"/>
      <c r="H17" s="126"/>
      <c r="I17" s="115"/>
      <c r="J17" s="115"/>
      <c r="K17" s="125"/>
    </row>
    <row r="18" spans="2:11" x14ac:dyDescent="0.45">
      <c r="B18" s="278"/>
      <c r="C18" s="124" t="s">
        <v>67</v>
      </c>
      <c r="D18" s="126" t="s">
        <v>31</v>
      </c>
      <c r="E18" s="126" t="s">
        <v>115</v>
      </c>
      <c r="F18" s="126"/>
      <c r="G18" s="126"/>
      <c r="H18" s="126"/>
      <c r="I18" s="115"/>
      <c r="J18" s="115"/>
      <c r="K18" s="125"/>
    </row>
    <row r="19" spans="2:11" x14ac:dyDescent="0.45">
      <c r="B19" s="278"/>
      <c r="C19" s="124" t="s">
        <v>31</v>
      </c>
      <c r="D19" s="126" t="s">
        <v>31</v>
      </c>
      <c r="E19" s="126" t="s">
        <v>116</v>
      </c>
      <c r="F19" s="126"/>
      <c r="G19" s="126"/>
      <c r="H19" s="126"/>
      <c r="I19" s="115"/>
      <c r="J19" s="115"/>
      <c r="K19" s="125"/>
    </row>
    <row r="20" spans="2:11" x14ac:dyDescent="0.45">
      <c r="B20" s="278"/>
      <c r="C20" s="124" t="s">
        <v>31</v>
      </c>
      <c r="D20" s="126" t="s">
        <v>31</v>
      </c>
      <c r="E20" s="126" t="s">
        <v>117</v>
      </c>
      <c r="F20" s="126"/>
      <c r="G20" s="126"/>
      <c r="H20" s="126"/>
      <c r="I20" s="115"/>
      <c r="J20" s="115"/>
      <c r="K20" s="125"/>
    </row>
    <row r="21" spans="2:11" x14ac:dyDescent="0.45">
      <c r="B21" s="278"/>
      <c r="C21" s="124" t="s">
        <v>31</v>
      </c>
      <c r="D21" s="126" t="s">
        <v>31</v>
      </c>
      <c r="E21" s="126" t="s">
        <v>31</v>
      </c>
      <c r="F21" s="126"/>
      <c r="G21" s="126"/>
      <c r="H21" s="126"/>
      <c r="I21" s="115"/>
      <c r="J21" s="115"/>
      <c r="K21" s="125"/>
    </row>
    <row r="22" spans="2:11" x14ac:dyDescent="0.45">
      <c r="B22" s="278"/>
      <c r="C22" s="124" t="s">
        <v>31</v>
      </c>
      <c r="D22" s="126" t="s">
        <v>31</v>
      </c>
      <c r="E22" s="126" t="s">
        <v>31</v>
      </c>
      <c r="F22" s="126"/>
      <c r="G22" s="126"/>
      <c r="H22" s="126"/>
      <c r="I22" s="115"/>
      <c r="J22" s="115"/>
      <c r="K22" s="125"/>
    </row>
    <row r="23" spans="2:11" x14ac:dyDescent="0.45">
      <c r="B23" s="278"/>
      <c r="C23" s="124" t="s">
        <v>31</v>
      </c>
      <c r="D23" s="126" t="s">
        <v>92</v>
      </c>
      <c r="E23" s="126" t="s">
        <v>31</v>
      </c>
      <c r="F23" s="126"/>
      <c r="G23" s="126"/>
      <c r="H23" s="126"/>
      <c r="I23" s="115"/>
      <c r="J23" s="115"/>
      <c r="K23" s="125"/>
    </row>
    <row r="24" spans="2:11" x14ac:dyDescent="0.45">
      <c r="B24" s="278"/>
      <c r="C24" s="124" t="s">
        <v>31</v>
      </c>
      <c r="D24" s="126" t="s">
        <v>92</v>
      </c>
      <c r="E24" s="126" t="s">
        <v>31</v>
      </c>
      <c r="F24" s="126"/>
      <c r="G24" s="126"/>
      <c r="H24" s="126"/>
      <c r="I24" s="115"/>
      <c r="J24" s="115"/>
      <c r="K24" s="125"/>
    </row>
    <row r="25" spans="2:11" x14ac:dyDescent="0.45">
      <c r="B25" s="278"/>
      <c r="C25" s="124" t="s">
        <v>31</v>
      </c>
      <c r="D25" s="127" t="s">
        <v>92</v>
      </c>
      <c r="E25" s="127" t="s">
        <v>31</v>
      </c>
      <c r="F25" s="127"/>
      <c r="G25" s="127"/>
      <c r="H25" s="127"/>
      <c r="I25" s="115"/>
      <c r="J25" s="115"/>
      <c r="K25" s="125"/>
    </row>
    <row r="26" spans="2:11" x14ac:dyDescent="0.45">
      <c r="B26" s="278"/>
      <c r="C26" s="124" t="s">
        <v>31</v>
      </c>
      <c r="D26" s="127" t="s">
        <v>92</v>
      </c>
      <c r="E26" s="127" t="s">
        <v>31</v>
      </c>
      <c r="F26" s="127"/>
      <c r="G26" s="127"/>
      <c r="H26" s="127"/>
      <c r="I26" s="115"/>
      <c r="J26" s="115"/>
      <c r="K26" s="125"/>
    </row>
    <row r="27" spans="2:11" x14ac:dyDescent="0.45">
      <c r="B27" s="278"/>
      <c r="C27" s="124" t="s">
        <v>31</v>
      </c>
      <c r="D27" s="127" t="s">
        <v>92</v>
      </c>
      <c r="E27" s="127" t="s">
        <v>31</v>
      </c>
      <c r="F27" s="127"/>
      <c r="G27" s="127"/>
      <c r="H27" s="127"/>
      <c r="I27" s="115"/>
      <c r="J27" s="115"/>
      <c r="K27" s="125"/>
    </row>
    <row r="28" spans="2:11" ht="27" thickBot="1" x14ac:dyDescent="0.5">
      <c r="B28" s="279"/>
      <c r="C28" s="128" t="s">
        <v>31</v>
      </c>
      <c r="D28" s="129" t="s">
        <v>92</v>
      </c>
      <c r="E28" s="129" t="s">
        <v>31</v>
      </c>
      <c r="F28" s="129"/>
      <c r="G28" s="129"/>
      <c r="H28" s="129"/>
      <c r="I28" s="129"/>
      <c r="J28" s="129"/>
      <c r="K28" s="130"/>
    </row>
    <row r="31" spans="2:11" x14ac:dyDescent="0.45">
      <c r="C31" s="113" t="s">
        <v>88</v>
      </c>
    </row>
    <row r="32" spans="2:11" x14ac:dyDescent="0.45">
      <c r="C32" s="113" t="s">
        <v>32</v>
      </c>
    </row>
    <row r="33" spans="3:3" x14ac:dyDescent="0.45">
      <c r="C33" s="113" t="s">
        <v>107</v>
      </c>
    </row>
    <row r="34" spans="3:3" x14ac:dyDescent="0.45">
      <c r="C34" s="113" t="s">
        <v>91</v>
      </c>
    </row>
    <row r="35" spans="3:3" x14ac:dyDescent="0.45">
      <c r="C35" s="113" t="s">
        <v>118</v>
      </c>
    </row>
    <row r="36" spans="3:3" x14ac:dyDescent="0.45">
      <c r="C36" s="113" t="s">
        <v>119</v>
      </c>
    </row>
    <row r="37" spans="3:3" x14ac:dyDescent="0.45">
      <c r="C37" s="113" t="s">
        <v>33</v>
      </c>
    </row>
    <row r="38" spans="3:3" x14ac:dyDescent="0.45">
      <c r="C38" s="113" t="s">
        <v>34</v>
      </c>
    </row>
    <row r="40" spans="3:3" x14ac:dyDescent="0.45">
      <c r="C40" s="113" t="s">
        <v>108</v>
      </c>
    </row>
    <row r="41" spans="3:3" x14ac:dyDescent="0.45">
      <c r="C41" s="113" t="s">
        <v>61</v>
      </c>
    </row>
    <row r="42" spans="3:3" x14ac:dyDescent="0.45">
      <c r="C42" s="113" t="s">
        <v>62</v>
      </c>
    </row>
    <row r="43" spans="3:3" x14ac:dyDescent="0.45">
      <c r="C43" s="113" t="s">
        <v>63</v>
      </c>
    </row>
    <row r="44" spans="3:3" x14ac:dyDescent="0.45">
      <c r="C44" s="113" t="s">
        <v>64</v>
      </c>
    </row>
    <row r="45" spans="3:3" x14ac:dyDescent="0.45">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川崎 信也 s.k.</cp:lastModifiedBy>
  <cp:lastPrinted>2021-03-21T05:52:46Z</cp:lastPrinted>
  <dcterms:created xsi:type="dcterms:W3CDTF">2020-01-14T23:44:41Z</dcterms:created>
  <dcterms:modified xsi:type="dcterms:W3CDTF">2024-03-25T03:39:31Z</dcterms:modified>
</cp:coreProperties>
</file>